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5580" activeTab="0"/>
  </bookViews>
  <sheets>
    <sheet name="Faturamento_simbahia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<sst xmlns="http://schemas.openxmlformats.org/spreadsheetml/2006/main" count="58" uniqueCount="58">
  <si>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Governo do Estado da Bahia</t>
  </si>
  <si>
    <t>SECRETARIA DA FAZENDA DO ESTADO DA BAHIA</t>
  </si>
  <si>
    <t>Superintendência de Administração Tributária</t>
  </si>
  <si>
    <t>Inspetoria</t>
  </si>
  <si>
    <t>NOME OU RAZÃO SOCIAL</t>
  </si>
  <si>
    <t>INSCRIÇÃO ESTADUAL</t>
  </si>
  <si>
    <t>CNPJ</t>
  </si>
  <si>
    <t>CÁLCULO DO FATURAMENTO DA MICROEMPRESA</t>
  </si>
  <si>
    <t>Dados Informados pelo Contribuinte</t>
  </si>
  <si>
    <t>Quantidade de Sócios:</t>
  </si>
  <si>
    <t>Pró-labore:</t>
  </si>
  <si>
    <t>Quantidade de Funcionários:</t>
  </si>
  <si>
    <t>Gasto mensal com aluguel:</t>
  </si>
  <si>
    <t>Gasto mensal com telefone:</t>
  </si>
  <si>
    <t>Gasto mensal com energia:</t>
  </si>
  <si>
    <t>Gasto mensal com Condomínio:</t>
  </si>
  <si>
    <t>Despesa mensal com Contabilista:</t>
  </si>
  <si>
    <t>Despesa mensal com Tributos:</t>
  </si>
  <si>
    <t>Outras despesas mensais:</t>
  </si>
  <si>
    <t>Valor anual das compras/transporte estimado:</t>
  </si>
  <si>
    <t>Outros Dados</t>
  </si>
  <si>
    <t>Valor do Salário Mínimo:</t>
  </si>
  <si>
    <t>Percentual das despesas no faturamento - art. 938, II RICMS:</t>
  </si>
  <si>
    <t>%</t>
  </si>
  <si>
    <t>Cálculos</t>
  </si>
  <si>
    <t xml:space="preserve">Percentual das despesas no faturamento - Veja as disposições do Artigo 938, inciso II do RICMS. </t>
  </si>
  <si>
    <t>Gasto mensal com mão de obra e encargos sociais - 30%</t>
  </si>
  <si>
    <t>Total das despesas por mês</t>
  </si>
  <si>
    <t>Total das despesas por ano</t>
  </si>
  <si>
    <t>Faturamento Anual</t>
  </si>
  <si>
    <t>Observações:</t>
  </si>
  <si>
    <t>Fundamento legal: Artigos 384-A, §12 e 399-A, inc. II, "h" do RICMS/97</t>
  </si>
  <si>
    <t>Item 1 - valor informado segundo contrato social</t>
  </si>
  <si>
    <t>Itens 2 a 10 - valores informados pelo contribuinte</t>
  </si>
  <si>
    <t>Item 11 - valor obtido através da previsão de compras e serviços de transportes, conforme art. 384-A, § 1º</t>
  </si>
  <si>
    <t>Item 15 - faturamento anual levando-se em consideração o art. 938, inciso II do RICMS</t>
  </si>
  <si>
    <t xml:space="preserve">
Percentual das despesas gerais no faturamento - art. 938, II do RICMS/97</t>
  </si>
  <si>
    <t>Local e data:</t>
  </si>
  <si>
    <t>Nome do Funcionário:</t>
  </si>
  <si>
    <t>Cadastro:</t>
  </si>
  <si>
    <t>Assinatura:</t>
  </si>
  <si>
    <t>Item 16 - reenquadramento com base no critério do art. 384-A § 12</t>
  </si>
  <si>
    <t>item 17 - reenquadramento com base no critério do art. 384-A, § 5º</t>
  </si>
  <si>
    <t>Reenquadramento com base em Despesas X Receita (art. 384-A, §12)</t>
  </si>
  <si>
    <t>ME-1 - RB de 0,00 a 144.000,00</t>
  </si>
  <si>
    <t>ME-2 - RB de 144.000,01 a 198.000,00</t>
  </si>
  <si>
    <t>ME-3 - RB de 198.000,01 a 252.000,00</t>
  </si>
  <si>
    <t>ME-4 - RB de 252.000,01 a 306.000,00</t>
  </si>
  <si>
    <t>ME-5 - RB de 306.000,01 a 360.000,00</t>
  </si>
  <si>
    <t>Reenquadramento com base no valor das Compras (art. 384-A, §5)</t>
  </si>
  <si>
    <t>Faixas de enquadramento no SIMBAHIA em função da Receita Bruta - RB</t>
  </si>
  <si>
    <r>
      <t>25%</t>
    </r>
    <r>
      <rPr>
        <sz val="8"/>
        <rFont val="Arial"/>
        <family val="2"/>
      </rPr>
      <t xml:space="preserve"> - alimentação, bebidas e outras mercadorias fornecidas em restaurantes, lanchonetes, bares, cafés, sorveterias, hotéis, motéis, pensões, boates e estabelecimentos similares;</t>
    </r>
  </si>
  <si>
    <r>
      <t>25%</t>
    </r>
    <r>
      <rPr>
        <sz val="8"/>
        <rFont val="Arial"/>
        <family val="2"/>
      </rPr>
      <t xml:space="preserve"> - jóias, artigos de perfumaria e de armarinho, confecções e artefatos de tecidos</t>
    </r>
  </si>
  <si>
    <r>
      <t>25%</t>
    </r>
    <r>
      <rPr>
        <sz val="8"/>
        <rFont val="Arial"/>
        <family val="2"/>
      </rPr>
      <t xml:space="preserve"> - ferragens, louças, material elétrico, móveis, tecidos e eletrodomésticos</t>
    </r>
  </si>
  <si>
    <r>
      <t>30%</t>
    </r>
    <r>
      <rPr>
        <sz val="8"/>
        <rFont val="Arial"/>
        <family val="2"/>
      </rPr>
      <t xml:space="preserve"> - outras mercadorias não compreendidas nos itens anteriores</t>
    </r>
  </si>
  <si>
    <r>
      <t>40%</t>
    </r>
    <r>
      <rPr>
        <sz val="8"/>
        <rFont val="Arial"/>
        <family val="2"/>
      </rPr>
      <t xml:space="preserve"> - serviços de transporte intermunicipal e interestadual e de comunicação prestados </t>
    </r>
  </si>
  <si>
    <t>DAT</t>
  </si>
  <si>
    <t xml:space="preserve">UTILIZAR APENAS PARA FISCALIZAÇÃO DE FATOS GERADORES OCORRIDOS ATÉ JUNHO DE 2007 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</si>
</sst>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_(* #,##0_);_(* \(#,##0\);_(* &quot;-&quot;??_);_(@_)"/>
    <numFmt numFmtId="166" formatCode="[$-416]d\ \ mmmm\,\ yyyy;@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3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3" fillId="0" borderId="0" xfId="0" applyNumberFormat="1" applyFont="1" applyBorder="1" applyAlignment="1" applyProtection="1">
      <alignment vertical="center"/>
      <protection/>
    </xf>
    <xf numFmtId="0" fontId="1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4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vertical="center" wrapText="1"/>
    </xf>
    <xf numFmtId="165" fontId="0" fillId="0" borderId="5" xfId="18" applyNumberFormat="1" applyBorder="1" applyAlignment="1" applyProtection="1">
      <alignment horizontal="right"/>
      <protection locked="0"/>
    </xf>
    <xf numFmtId="9" fontId="0" fillId="0" borderId="6" xfId="17" applyFont="1" applyBorder="1" applyAlignment="1" applyProtection="1">
      <alignment/>
      <protection locked="0"/>
    </xf>
    <xf numFmtId="0" fontId="2" fillId="0" borderId="0" xfId="0" applyFont="1" applyBorder="1" applyAlignment="1">
      <alignment vertical="center" wrapText="1"/>
    </xf>
    <xf numFmtId="166" fontId="2" fillId="0" borderId="3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0" fillId="0" borderId="7" xfId="0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shrinkToFit="1"/>
    </xf>
    <xf numFmtId="0" fontId="8" fillId="3" borderId="2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right"/>
      <protection/>
    </xf>
    <xf numFmtId="0" fontId="7" fillId="0" borderId="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4" fontId="2" fillId="0" borderId="5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164" fontId="0" fillId="0" borderId="17" xfId="0" applyNumberFormat="1" applyBorder="1" applyAlignment="1" applyProtection="1">
      <alignment horizontal="right"/>
      <protection/>
    </xf>
    <xf numFmtId="164" fontId="0" fillId="0" borderId="18" xfId="0" applyNumberFormat="1" applyBorder="1" applyAlignment="1" applyProtection="1">
      <alignment horizontal="right"/>
      <protection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8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right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428625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SheetLayoutView="100" workbookViewId="0" topLeftCell="A1">
      <selection activeCell="I6" sqref="I6"/>
    </sheetView>
  </sheetViews>
  <sheetFormatPr defaultColWidth="9.140625" defaultRowHeight="12.75"/>
  <cols>
    <col min="1" max="1" width="8.421875" style="0" customWidth="1"/>
    <col min="2" max="2" width="12.28125" style="0" customWidth="1"/>
    <col min="3" max="3" width="38.28125" style="0" customWidth="1"/>
    <col min="4" max="4" width="9.8515625" style="0" customWidth="1"/>
    <col min="5" max="5" width="4.00390625" style="0" customWidth="1"/>
    <col min="6" max="6" width="23.00390625" style="0" customWidth="1"/>
  </cols>
  <sheetData>
    <row r="1" spans="1:6" ht="16.5" customHeight="1">
      <c r="A1" s="91"/>
      <c r="B1" s="93" t="s">
        <v>0</v>
      </c>
      <c r="C1" s="93"/>
      <c r="D1" s="93"/>
      <c r="E1" s="93"/>
      <c r="F1" s="93"/>
    </row>
    <row r="2" spans="1:7" ht="9.75" customHeight="1">
      <c r="A2" s="92"/>
      <c r="B2" s="94" t="s">
        <v>1</v>
      </c>
      <c r="C2" s="94"/>
      <c r="D2" s="94"/>
      <c r="E2" s="94"/>
      <c r="F2" s="94"/>
      <c r="G2" s="1"/>
    </row>
    <row r="3" spans="1:6" ht="9.75" customHeight="1">
      <c r="A3" s="92"/>
      <c r="B3" s="94" t="s">
        <v>2</v>
      </c>
      <c r="C3" s="94"/>
      <c r="D3" s="94"/>
      <c r="E3" s="94"/>
      <c r="F3" s="94"/>
    </row>
    <row r="4" spans="1:6" ht="9.75" customHeight="1">
      <c r="A4" s="92"/>
      <c r="B4" s="21" t="s">
        <v>56</v>
      </c>
      <c r="C4" s="22"/>
      <c r="D4" s="95"/>
      <c r="E4" s="95"/>
      <c r="F4" s="95"/>
    </row>
    <row r="5" spans="1:6" ht="9.75" customHeight="1">
      <c r="A5" s="89"/>
      <c r="B5" s="20" t="s">
        <v>3</v>
      </c>
      <c r="C5" s="87"/>
      <c r="D5" s="88"/>
      <c r="E5" s="88"/>
      <c r="F5" s="88"/>
    </row>
    <row r="6" spans="1:6" ht="15" customHeight="1">
      <c r="A6" s="96" t="s">
        <v>57</v>
      </c>
      <c r="B6" s="96"/>
      <c r="C6" s="96"/>
      <c r="D6" s="96"/>
      <c r="E6" s="96"/>
      <c r="F6" s="96"/>
    </row>
    <row r="7" spans="1:6" ht="6" customHeight="1">
      <c r="A7" s="67"/>
      <c r="B7" s="89"/>
      <c r="C7" s="67"/>
      <c r="D7" s="67"/>
      <c r="E7" s="67"/>
      <c r="F7" s="67"/>
    </row>
    <row r="8" spans="1:6" ht="10.5" customHeight="1">
      <c r="A8" s="90" t="s">
        <v>4</v>
      </c>
      <c r="B8" s="90"/>
      <c r="C8" s="90"/>
      <c r="D8" s="90"/>
      <c r="E8" s="90"/>
      <c r="F8" s="90"/>
    </row>
    <row r="9" spans="1:6" ht="11.25" customHeight="1">
      <c r="A9" s="85"/>
      <c r="B9" s="85"/>
      <c r="C9" s="85"/>
      <c r="D9" s="85"/>
      <c r="E9" s="85"/>
      <c r="F9" s="85"/>
    </row>
    <row r="10" spans="1:6" ht="10.5" customHeight="1">
      <c r="A10" s="82" t="s">
        <v>5</v>
      </c>
      <c r="B10" s="82"/>
      <c r="C10" s="82"/>
      <c r="D10" s="83" t="s">
        <v>6</v>
      </c>
      <c r="E10" s="84"/>
      <c r="F10" s="84"/>
    </row>
    <row r="11" spans="1:6" ht="10.5" customHeight="1">
      <c r="A11" s="85"/>
      <c r="B11" s="85"/>
      <c r="C11" s="85"/>
      <c r="D11" s="86"/>
      <c r="E11" s="85"/>
      <c r="F11" s="85"/>
    </row>
    <row r="12" spans="1:6" ht="6.75" customHeight="1">
      <c r="A12" s="67"/>
      <c r="B12" s="67"/>
      <c r="C12" s="67"/>
      <c r="D12" s="67"/>
      <c r="E12" s="67"/>
      <c r="F12" s="67"/>
    </row>
    <row r="13" spans="1:6" s="2" customFormat="1" ht="12" customHeight="1">
      <c r="A13" s="68" t="s">
        <v>7</v>
      </c>
      <c r="B13" s="68"/>
      <c r="C13" s="68"/>
      <c r="D13" s="68"/>
      <c r="E13" s="68"/>
      <c r="F13" s="68"/>
    </row>
    <row r="14" spans="1:6" s="2" customFormat="1" ht="18" customHeight="1">
      <c r="A14" s="69" t="s">
        <v>8</v>
      </c>
      <c r="B14" s="70"/>
      <c r="C14" s="70"/>
      <c r="D14" s="70"/>
      <c r="E14" s="71"/>
      <c r="F14" s="76" t="s">
        <v>50</v>
      </c>
    </row>
    <row r="15" spans="1:6" ht="13.5" thickBot="1">
      <c r="A15" s="72"/>
      <c r="B15" s="73"/>
      <c r="C15" s="73"/>
      <c r="D15" s="74"/>
      <c r="E15" s="75"/>
      <c r="F15" s="77"/>
    </row>
    <row r="16" spans="1:6" ht="12" customHeight="1">
      <c r="A16" s="3">
        <v>1</v>
      </c>
      <c r="B16" s="79" t="s">
        <v>9</v>
      </c>
      <c r="C16" s="79"/>
      <c r="D16" s="80"/>
      <c r="E16" s="81"/>
      <c r="F16" s="77"/>
    </row>
    <row r="17" spans="1:6" ht="12" customHeight="1">
      <c r="A17" s="4">
        <v>2</v>
      </c>
      <c r="B17" s="54" t="s">
        <v>10</v>
      </c>
      <c r="C17" s="54"/>
      <c r="D17" s="62"/>
      <c r="E17" s="63"/>
      <c r="F17" s="78"/>
    </row>
    <row r="18" spans="1:6" ht="12" customHeight="1">
      <c r="A18" s="4">
        <v>3</v>
      </c>
      <c r="B18" s="54" t="s">
        <v>11</v>
      </c>
      <c r="C18" s="54"/>
      <c r="D18" s="65"/>
      <c r="E18" s="66"/>
      <c r="F18" s="5" t="s">
        <v>44</v>
      </c>
    </row>
    <row r="19" spans="1:6" ht="12" customHeight="1">
      <c r="A19" s="6">
        <v>4</v>
      </c>
      <c r="B19" s="64" t="s">
        <v>12</v>
      </c>
      <c r="C19" s="64"/>
      <c r="D19" s="62"/>
      <c r="E19" s="63"/>
      <c r="F19" s="7" t="s">
        <v>45</v>
      </c>
    </row>
    <row r="20" spans="1:6" ht="12" customHeight="1">
      <c r="A20" s="8">
        <v>5</v>
      </c>
      <c r="B20" s="64" t="s">
        <v>13</v>
      </c>
      <c r="C20" s="64"/>
      <c r="D20" s="62"/>
      <c r="E20" s="63"/>
      <c r="F20" s="7" t="s">
        <v>46</v>
      </c>
    </row>
    <row r="21" spans="1:6" ht="12" customHeight="1">
      <c r="A21" s="8">
        <v>6</v>
      </c>
      <c r="B21" s="64" t="s">
        <v>14</v>
      </c>
      <c r="C21" s="64"/>
      <c r="D21" s="62"/>
      <c r="E21" s="63"/>
      <c r="F21" s="7" t="s">
        <v>47</v>
      </c>
    </row>
    <row r="22" spans="1:6" ht="12" customHeight="1">
      <c r="A22" s="8">
        <v>7</v>
      </c>
      <c r="B22" s="64" t="s">
        <v>15</v>
      </c>
      <c r="C22" s="64"/>
      <c r="D22" s="62"/>
      <c r="E22" s="63"/>
      <c r="F22" s="7" t="s">
        <v>48</v>
      </c>
    </row>
    <row r="23" spans="1:6" ht="12" customHeight="1">
      <c r="A23" s="8">
        <v>8</v>
      </c>
      <c r="B23" s="54" t="s">
        <v>16</v>
      </c>
      <c r="C23" s="54"/>
      <c r="D23" s="62"/>
      <c r="E23" s="63"/>
      <c r="F23" s="7"/>
    </row>
    <row r="24" spans="1:6" ht="12" customHeight="1">
      <c r="A24" s="8">
        <v>9</v>
      </c>
      <c r="B24" s="54" t="s">
        <v>17</v>
      </c>
      <c r="C24" s="54"/>
      <c r="D24" s="62"/>
      <c r="E24" s="63"/>
      <c r="F24" s="7"/>
    </row>
    <row r="25" spans="1:6" ht="12" customHeight="1">
      <c r="A25" s="8">
        <v>10</v>
      </c>
      <c r="B25" s="54" t="s">
        <v>18</v>
      </c>
      <c r="C25" s="54"/>
      <c r="D25" s="62"/>
      <c r="E25" s="63"/>
      <c r="F25" s="7"/>
    </row>
    <row r="26" spans="1:6" ht="12" customHeight="1" thickBot="1">
      <c r="A26" s="9">
        <v>11</v>
      </c>
      <c r="B26" s="54" t="s">
        <v>19</v>
      </c>
      <c r="C26" s="54"/>
      <c r="D26" s="55"/>
      <c r="E26" s="56"/>
      <c r="F26" s="10"/>
    </row>
    <row r="27" spans="1:6" ht="12" customHeight="1" thickBot="1">
      <c r="A27" s="45" t="s">
        <v>20</v>
      </c>
      <c r="B27" s="45"/>
      <c r="C27" s="45"/>
      <c r="D27" s="57"/>
      <c r="E27" s="58"/>
      <c r="F27" s="11"/>
    </row>
    <row r="28" spans="1:6" ht="12.75">
      <c r="A28" s="59" t="s">
        <v>21</v>
      </c>
      <c r="B28" s="59"/>
      <c r="C28" s="59"/>
      <c r="D28" s="60">
        <v>380</v>
      </c>
      <c r="E28" s="61"/>
      <c r="F28" s="11"/>
    </row>
    <row r="29" spans="1:6" ht="14.25" customHeight="1" thickBot="1">
      <c r="A29" s="44" t="s">
        <v>22</v>
      </c>
      <c r="B29" s="44"/>
      <c r="C29" s="44"/>
      <c r="D29" s="12">
        <v>25</v>
      </c>
      <c r="E29" s="13" t="s">
        <v>23</v>
      </c>
      <c r="F29" s="14"/>
    </row>
    <row r="30" spans="1:6" ht="12" customHeight="1">
      <c r="A30" s="45" t="s">
        <v>24</v>
      </c>
      <c r="B30" s="45"/>
      <c r="C30" s="45"/>
      <c r="D30" s="45"/>
      <c r="E30" s="45"/>
      <c r="F30" s="46" t="s">
        <v>25</v>
      </c>
    </row>
    <row r="31" spans="1:6" ht="12" customHeight="1">
      <c r="A31" s="4">
        <v>12</v>
      </c>
      <c r="B31" s="47" t="s">
        <v>26</v>
      </c>
      <c r="C31" s="48"/>
      <c r="D31" s="49">
        <f>D28*1.3*D18</f>
        <v>0</v>
      </c>
      <c r="E31" s="49"/>
      <c r="F31" s="46"/>
    </row>
    <row r="32" spans="1:6" ht="12" customHeight="1">
      <c r="A32" s="4">
        <v>13</v>
      </c>
      <c r="B32" s="50" t="s">
        <v>27</v>
      </c>
      <c r="C32" s="51"/>
      <c r="D32" s="40">
        <f>D17*D16+D19+D20+D21+D22+D23+D24+D25+D31</f>
        <v>0</v>
      </c>
      <c r="E32" s="40"/>
      <c r="F32" s="46"/>
    </row>
    <row r="33" spans="1:6" ht="12" customHeight="1">
      <c r="A33" s="4">
        <v>14</v>
      </c>
      <c r="B33" s="50" t="s">
        <v>28</v>
      </c>
      <c r="C33" s="51"/>
      <c r="D33" s="40">
        <f>D32*12</f>
        <v>0</v>
      </c>
      <c r="E33" s="40"/>
      <c r="F33" s="46"/>
    </row>
    <row r="34" spans="1:6" ht="12" customHeight="1" thickBot="1">
      <c r="A34" s="4">
        <v>15</v>
      </c>
      <c r="B34" s="52" t="s">
        <v>29</v>
      </c>
      <c r="C34" s="53"/>
      <c r="D34" s="40">
        <f>D33/(D29/100)</f>
        <v>0</v>
      </c>
      <c r="E34" s="40"/>
      <c r="F34" s="46"/>
    </row>
    <row r="35" spans="1:6" ht="12" customHeight="1" thickBot="1">
      <c r="A35" s="4">
        <v>16</v>
      </c>
      <c r="B35" s="41" t="s">
        <v>43</v>
      </c>
      <c r="C35" s="41"/>
      <c r="D35" s="42" t="str">
        <f>IF(D$34&lt;=144000,"ME-1",IF(D$34&lt;=198000,"ME-2",IF(D$34&lt;=252000,"ME-3",IF(D$34&lt;=306000,"ME-4",IF(D$34&lt;=360000,"ME-5","Pequeno Porte")))))</f>
        <v>ME-1</v>
      </c>
      <c r="E35" s="43"/>
      <c r="F35" s="24"/>
    </row>
    <row r="36" spans="1:6" ht="12.75" customHeight="1">
      <c r="A36" s="4">
        <v>17</v>
      </c>
      <c r="B36" s="36" t="s">
        <v>49</v>
      </c>
      <c r="C36" s="37"/>
      <c r="D36" s="38" t="str">
        <f>IF(D26&lt;=144000,"ME-1",IF(D26&lt;=198000,"ME-2",IF(D26&lt;=252000,"ME-3",IF(D26&lt;=306000,"ME-4",IF(D26&lt;=360000,"ME-5","Pequeno Porte")))))</f>
        <v>ME-1</v>
      </c>
      <c r="E36" s="39"/>
      <c r="F36" s="24"/>
    </row>
    <row r="37" spans="1:6" ht="6.75" customHeight="1">
      <c r="A37" s="33"/>
      <c r="B37" s="33"/>
      <c r="C37" s="33"/>
      <c r="D37" s="33"/>
      <c r="E37" s="33"/>
      <c r="F37" s="34"/>
    </row>
    <row r="38" spans="1:6" ht="12" customHeight="1">
      <c r="A38" s="35" t="s">
        <v>30</v>
      </c>
      <c r="B38" s="35"/>
      <c r="C38" s="35"/>
      <c r="D38" s="35"/>
      <c r="E38" s="35"/>
      <c r="F38" s="35"/>
    </row>
    <row r="39" spans="1:6" ht="12" customHeight="1">
      <c r="A39" s="35" t="s">
        <v>31</v>
      </c>
      <c r="B39" s="35"/>
      <c r="C39" s="35"/>
      <c r="D39" s="35"/>
      <c r="E39" s="35"/>
      <c r="F39" s="35"/>
    </row>
    <row r="40" spans="1:6" ht="12" customHeight="1">
      <c r="A40" s="26" t="s">
        <v>32</v>
      </c>
      <c r="B40" s="26"/>
      <c r="C40" s="26"/>
      <c r="D40" s="26"/>
      <c r="E40" s="26"/>
      <c r="F40" s="26"/>
    </row>
    <row r="41" spans="1:6" ht="12" customHeight="1">
      <c r="A41" s="26" t="s">
        <v>33</v>
      </c>
      <c r="B41" s="26"/>
      <c r="C41" s="26"/>
      <c r="D41" s="26"/>
      <c r="E41" s="26"/>
      <c r="F41" s="26"/>
    </row>
    <row r="42" spans="1:6" ht="12" customHeight="1">
      <c r="A42" s="26" t="s">
        <v>34</v>
      </c>
      <c r="B42" s="26"/>
      <c r="C42" s="26"/>
      <c r="D42" s="26"/>
      <c r="E42" s="26"/>
      <c r="F42" s="26"/>
    </row>
    <row r="43" spans="1:6" ht="12" customHeight="1">
      <c r="A43" s="32" t="s">
        <v>35</v>
      </c>
      <c r="B43" s="32"/>
      <c r="C43" s="32"/>
      <c r="D43" s="32"/>
      <c r="E43" s="32"/>
      <c r="F43" s="32"/>
    </row>
    <row r="44" spans="1:6" ht="12" customHeight="1">
      <c r="A44" s="26" t="s">
        <v>41</v>
      </c>
      <c r="B44" s="26"/>
      <c r="C44" s="26"/>
      <c r="D44" s="26"/>
      <c r="E44" s="26"/>
      <c r="F44" s="26"/>
    </row>
    <row r="45" spans="1:6" ht="12.75">
      <c r="A45" s="26" t="s">
        <v>42</v>
      </c>
      <c r="B45" s="26"/>
      <c r="C45" s="26"/>
      <c r="D45" s="26"/>
      <c r="E45" s="26"/>
      <c r="F45" s="26"/>
    </row>
    <row r="46" spans="1:6" ht="15.75" customHeight="1">
      <c r="A46" s="31" t="s">
        <v>36</v>
      </c>
      <c r="B46" s="31"/>
      <c r="C46" s="31"/>
      <c r="D46" s="31"/>
      <c r="E46" s="31"/>
      <c r="F46" s="31"/>
    </row>
    <row r="47" spans="1:6" ht="12" customHeight="1">
      <c r="A47" s="30" t="s">
        <v>51</v>
      </c>
      <c r="B47" s="30"/>
      <c r="C47" s="30"/>
      <c r="D47" s="30"/>
      <c r="E47" s="30"/>
      <c r="F47" s="30"/>
    </row>
    <row r="48" spans="1:6" ht="12" customHeight="1">
      <c r="A48" s="30"/>
      <c r="B48" s="30"/>
      <c r="C48" s="30"/>
      <c r="D48" s="30"/>
      <c r="E48" s="30"/>
      <c r="F48" s="30"/>
    </row>
    <row r="49" spans="1:6" ht="12" customHeight="1">
      <c r="A49" s="25" t="s">
        <v>52</v>
      </c>
      <c r="B49" s="26"/>
      <c r="C49" s="26"/>
      <c r="D49" s="26"/>
      <c r="E49" s="26"/>
      <c r="F49" s="26"/>
    </row>
    <row r="50" spans="1:6" ht="12" customHeight="1">
      <c r="A50" s="25" t="s">
        <v>53</v>
      </c>
      <c r="B50" s="26"/>
      <c r="C50" s="26"/>
      <c r="D50" s="26"/>
      <c r="E50" s="26"/>
      <c r="F50" s="26"/>
    </row>
    <row r="51" spans="1:6" ht="12" customHeight="1">
      <c r="A51" s="25" t="s">
        <v>54</v>
      </c>
      <c r="B51" s="26"/>
      <c r="C51" s="26"/>
      <c r="D51" s="26"/>
      <c r="E51" s="26"/>
      <c r="F51" s="26"/>
    </row>
    <row r="52" spans="1:6" ht="11.25" customHeight="1">
      <c r="A52" s="25" t="s">
        <v>55</v>
      </c>
      <c r="B52" s="26"/>
      <c r="C52" s="26"/>
      <c r="D52" s="26"/>
      <c r="E52" s="26"/>
      <c r="F52" s="26"/>
    </row>
    <row r="53" spans="1:6" ht="8.25" customHeight="1">
      <c r="A53" s="27"/>
      <c r="B53" s="27"/>
      <c r="C53" s="27"/>
      <c r="D53" s="27"/>
      <c r="E53" s="27"/>
      <c r="F53" s="27"/>
    </row>
    <row r="54" spans="1:6" ht="12.75">
      <c r="A54" s="28" t="s">
        <v>37</v>
      </c>
      <c r="B54" s="28"/>
      <c r="C54" s="15"/>
      <c r="D54" s="16"/>
      <c r="E54" s="16"/>
      <c r="F54" s="16"/>
    </row>
    <row r="55" spans="1:6" ht="12.75">
      <c r="A55" s="23" t="s">
        <v>38</v>
      </c>
      <c r="B55" s="23"/>
      <c r="C55" s="29"/>
      <c r="D55" s="29"/>
      <c r="E55" s="29"/>
      <c r="F55" s="29"/>
    </row>
    <row r="56" spans="1:6" ht="12.75">
      <c r="A56" s="23" t="s">
        <v>39</v>
      </c>
      <c r="B56" s="23"/>
      <c r="C56" s="17"/>
      <c r="D56" s="16"/>
      <c r="E56" s="16"/>
      <c r="F56" s="16"/>
    </row>
    <row r="57" spans="1:6" ht="12.75">
      <c r="A57" s="23" t="s">
        <v>40</v>
      </c>
      <c r="B57" s="23"/>
      <c r="C57" s="18"/>
      <c r="D57" s="18"/>
      <c r="E57" s="18"/>
      <c r="F57" s="19"/>
    </row>
  </sheetData>
  <sheetProtection password="D4A0" sheet="1" objects="1" scenarios="1"/>
  <mergeCells count="80">
    <mergeCell ref="A6:F6"/>
    <mergeCell ref="C5:F5"/>
    <mergeCell ref="A7:F7"/>
    <mergeCell ref="A8:F8"/>
    <mergeCell ref="A9:F9"/>
    <mergeCell ref="A1:A5"/>
    <mergeCell ref="B1:F1"/>
    <mergeCell ref="B2:F2"/>
    <mergeCell ref="B3:F3"/>
    <mergeCell ref="D4:F4"/>
    <mergeCell ref="A10:C10"/>
    <mergeCell ref="D10:F10"/>
    <mergeCell ref="A11:C11"/>
    <mergeCell ref="D11:F11"/>
    <mergeCell ref="A12:F12"/>
    <mergeCell ref="A13:F13"/>
    <mergeCell ref="A14:E15"/>
    <mergeCell ref="F14:F17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A27:E27"/>
    <mergeCell ref="A28:C28"/>
    <mergeCell ref="D28:E28"/>
    <mergeCell ref="A29:C29"/>
    <mergeCell ref="A30:E30"/>
    <mergeCell ref="F30:F34"/>
    <mergeCell ref="B31:C31"/>
    <mergeCell ref="D31:E31"/>
    <mergeCell ref="B32:C32"/>
    <mergeCell ref="D32:E32"/>
    <mergeCell ref="B33:C33"/>
    <mergeCell ref="D33:E33"/>
    <mergeCell ref="B34:C34"/>
    <mergeCell ref="B36:C36"/>
    <mergeCell ref="D36:E36"/>
    <mergeCell ref="D34:E34"/>
    <mergeCell ref="B35:C35"/>
    <mergeCell ref="D35:E35"/>
    <mergeCell ref="A41:F41"/>
    <mergeCell ref="A42:F42"/>
    <mergeCell ref="A43:F43"/>
    <mergeCell ref="A37:F37"/>
    <mergeCell ref="A38:F38"/>
    <mergeCell ref="A39:F39"/>
    <mergeCell ref="A40:F40"/>
    <mergeCell ref="A50:F50"/>
    <mergeCell ref="A51:F51"/>
    <mergeCell ref="A44:F44"/>
    <mergeCell ref="A45:F45"/>
    <mergeCell ref="A46:F46"/>
    <mergeCell ref="A56:B56"/>
    <mergeCell ref="A57:B57"/>
    <mergeCell ref="F35:F36"/>
    <mergeCell ref="A52:F52"/>
    <mergeCell ref="A53:F53"/>
    <mergeCell ref="A54:B54"/>
    <mergeCell ref="A55:B55"/>
    <mergeCell ref="C55:F55"/>
    <mergeCell ref="A47:F48"/>
    <mergeCell ref="A49:F49"/>
  </mergeCells>
  <dataValidations count="2">
    <dataValidation allowBlank="1" showInputMessage="1" showErrorMessage="1" promptTitle="art. 938, II RICMS" prompt="Informe o percentual das despesas (25%, 30% ou 40%)." errorTitle="art. 938, II RICMS" error="Apenas valores entre 25% e 40% devem ser informados." sqref="E29"/>
    <dataValidation type="whole" allowBlank="1" showInputMessage="1" showErrorMessage="1" promptTitle="art. 938, II RICMS" prompt="Informe o percentual das despesas (25%, 30% ou 40%)." errorTitle="art. 938, II RICMS" error="Apenas o valor de 25%, 30% ou 40% deve ser informado." sqref="D29">
      <formula1>25</formula1>
      <formula2>40</formula2>
    </dataValidation>
  </dataValidation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97" r:id="rId2"/>
  <headerFooter alignWithMargins="0">
    <oddFooter>&amp;L&amp;"Arial,Itálico"&amp;8PRS - FAP-DAT-1008 (01.04.2006)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rlsantana</dc:creator>
  <cp:keywords/>
  <dc:description/>
  <cp:lastModifiedBy>sefaz</cp:lastModifiedBy>
  <cp:lastPrinted>2006-04-10T19:53:51Z</cp:lastPrinted>
  <dcterms:created xsi:type="dcterms:W3CDTF">2005-08-30T20:55:49Z</dcterms:created>
  <dcterms:modified xsi:type="dcterms:W3CDTF">2012-04-09T16:22:54Z</dcterms:modified>
  <cp:category/>
  <cp:version/>
  <cp:contentType/>
  <cp:contentStatus/>
</cp:coreProperties>
</file>